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Logistics 21052024\"/>
    </mc:Choice>
  </mc:AlternateContent>
  <xr:revisionPtr revIDLastSave="0" documentId="8_{EE92BCFE-F04F-4ADF-9298-C21400748739}" xr6:coauthVersionLast="36" xr6:coauthVersionMax="36" xr10:uidLastSave="{00000000-0000-0000-0000-000000000000}"/>
  <bookViews>
    <workbookView xWindow="0" yWindow="0" windowWidth="26640" windowHeight="885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3" l="1"/>
  <c r="AO12" i="3"/>
  <c r="AP12" i="3"/>
  <c r="AQ12" i="3"/>
  <c r="AR12" i="3"/>
  <c r="AI12" i="3"/>
  <c r="AJ12" i="3"/>
  <c r="AK12" i="3"/>
  <c r="AL12" i="3"/>
  <c r="AM12" i="3"/>
  <c r="AN12" i="3"/>
  <c r="AD12" i="3"/>
  <c r="AE12" i="3"/>
  <c r="AF12" i="3"/>
  <c r="AG12" i="3"/>
  <c r="AH12" i="3"/>
  <c r="W12" i="3"/>
  <c r="X12" i="3"/>
  <c r="Y12" i="3"/>
  <c r="Z12" i="3"/>
  <c r="AA12" i="3"/>
  <c r="AB12" i="3"/>
  <c r="AC12" i="3"/>
  <c r="N12" i="3"/>
  <c r="O12" i="3"/>
  <c r="P12" i="3"/>
  <c r="Q12" i="3"/>
  <c r="R12" i="3"/>
  <c r="S12" i="3"/>
  <c r="T12" i="3"/>
  <c r="U12" i="3"/>
  <c r="V12" i="3"/>
  <c r="K12" i="3"/>
  <c r="L12" i="3"/>
  <c r="M12" i="3"/>
  <c r="F12" i="3"/>
  <c r="G12" i="3"/>
  <c r="H12" i="3"/>
  <c r="I12" i="3"/>
  <c r="J12" i="3"/>
  <c r="B12" i="3"/>
  <c r="C12" i="3"/>
  <c r="D12" i="3"/>
  <c r="E12" i="3"/>
</calcChain>
</file>

<file path=xl/sharedStrings.xml><?xml version="1.0" encoding="utf-8"?>
<sst xmlns="http://schemas.openxmlformats.org/spreadsheetml/2006/main" count="60" uniqueCount="17">
  <si>
    <t>Source:</t>
  </si>
  <si>
    <t>Q1</t>
  </si>
  <si>
    <t>Q2</t>
  </si>
  <si>
    <t>Q3</t>
  </si>
  <si>
    <t>Q4</t>
  </si>
  <si>
    <t xml:space="preserve"> - Employee Trust Fund, Ministry of Finance and Economy</t>
  </si>
  <si>
    <t>Person</t>
  </si>
  <si>
    <t>Number of Members</t>
  </si>
  <si>
    <t>Age 50</t>
  </si>
  <si>
    <t>Age 55</t>
  </si>
  <si>
    <t>Housing</t>
  </si>
  <si>
    <t>Next of Kin</t>
  </si>
  <si>
    <t>Incapacitation</t>
  </si>
  <si>
    <t>Emigration</t>
  </si>
  <si>
    <t>Total</t>
  </si>
  <si>
    <t>-</t>
  </si>
  <si>
    <t>Quarterly - Withdrawals Application of Employee Trust Fund by Type of Withdrawal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</si>
</sst>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 applyNumberFormat="0" applyFont="0" applyFill="0" applyBorder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/>
    </xf>
    <xf numFmtId="0" fontId="1" fillId="0" borderId="0" xfId="3" applyFont="1" applyFill="1" applyAlignment="1" applyProtection="1">
      <alignment horizontal="left" vertical="center"/>
    </xf>
    <xf numFmtId="0" fontId="1" fillId="0" borderId="0" xfId="4" applyFont="1" applyFill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1" applyFont="1" applyFill="1" applyBorder="1" applyAlignment="1" applyProtection="1">
      <alignment horizontal="centerContinuous" vertical="center" wrapText="1"/>
    </xf>
    <xf numFmtId="49" fontId="3" fillId="0" borderId="0" xfId="0" quotePrefix="1" applyNumberFormat="1" applyFont="1"/>
    <xf numFmtId="0" fontId="3" fillId="0" borderId="0" xfId="0" quotePrefix="1" applyFont="1"/>
    <xf numFmtId="0" fontId="5" fillId="0" borderId="0" xfId="0" applyFont="1"/>
    <xf numFmtId="0" fontId="1" fillId="0" borderId="2" xfId="1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2"/>
    </xf>
    <xf numFmtId="0" fontId="1" fillId="0" borderId="4" xfId="2" applyFont="1" applyFill="1" applyBorder="1" applyAlignment="1">
      <alignment horizontal="left" vertical="center" indent="1"/>
    </xf>
    <xf numFmtId="0" fontId="2" fillId="0" borderId="4" xfId="2" applyFont="1" applyFill="1" applyBorder="1" applyAlignment="1">
      <alignment horizontal="left" vertical="center"/>
    </xf>
    <xf numFmtId="164" fontId="2" fillId="0" borderId="5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/>
    <xf numFmtId="164" fontId="1" fillId="0" borderId="3" xfId="5" applyNumberFormat="1" applyFont="1" applyFill="1" applyBorder="1" applyAlignment="1">
      <alignment horizontal="right" wrapText="1"/>
    </xf>
    <xf numFmtId="164" fontId="1" fillId="0" borderId="0" xfId="5" applyNumberFormat="1" applyFont="1" applyFill="1" applyAlignment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2" xfId="2" xr:uid="{00000000-0005-0000-0000-000002000000}"/>
    <cellStyle name="Normal_4" xfId="3" xr:uid="{00000000-0005-0000-0000-000003000000}"/>
    <cellStyle name="Normal_5" xfId="1" xr:uid="{00000000-0005-0000-0000-000004000000}"/>
    <cellStyle name="Normal_6_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"/>
  <sheetViews>
    <sheetView tabSelected="1" zoomScale="85" zoomScaleNormal="85" workbookViewId="0"/>
  </sheetViews>
  <sheetFormatPr defaultRowHeight="15" x14ac:dyDescent="0.2"/>
  <cols>
    <col min="1" max="1" width="34.85546875" style="1" customWidth="1"/>
    <col min="2" max="9" width="12.7109375" style="4" customWidth="1"/>
    <col min="10" max="45" width="12.7109375" style="1" customWidth="1"/>
    <col min="46" max="16384" width="9.140625" style="1"/>
  </cols>
  <sheetData>
    <row r="1" spans="1:47" ht="15.75" customHeight="1" x14ac:dyDescent="0.2">
      <c r="A1" s="26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1"/>
      <c r="AA1" s="11"/>
      <c r="AB1" s="11"/>
      <c r="AC1" s="11"/>
      <c r="AD1" s="11"/>
      <c r="AE1" s="11"/>
      <c r="AF1" s="11"/>
      <c r="AG1" s="11"/>
    </row>
    <row r="2" spans="1:47" ht="15.75" x14ac:dyDescent="0.2">
      <c r="A2" s="2"/>
      <c r="F2" s="5"/>
      <c r="G2" s="5"/>
      <c r="H2" s="5"/>
      <c r="I2" s="5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R2" s="18" t="s">
        <v>6</v>
      </c>
      <c r="AS2" s="17"/>
    </row>
    <row r="3" spans="1:47" ht="15.75" x14ac:dyDescent="0.2">
      <c r="A3" s="2"/>
      <c r="B3" s="27">
        <v>2013</v>
      </c>
      <c r="C3" s="28"/>
      <c r="D3" s="28"/>
      <c r="E3" s="29"/>
      <c r="F3" s="27">
        <v>2014</v>
      </c>
      <c r="G3" s="28"/>
      <c r="H3" s="28"/>
      <c r="I3" s="29"/>
      <c r="J3" s="30">
        <v>2015</v>
      </c>
      <c r="K3" s="31"/>
      <c r="L3" s="31"/>
      <c r="M3" s="32"/>
      <c r="N3" s="30">
        <v>2016</v>
      </c>
      <c r="O3" s="31"/>
      <c r="P3" s="31"/>
      <c r="Q3" s="32"/>
      <c r="R3" s="30">
        <v>2017</v>
      </c>
      <c r="S3" s="31"/>
      <c r="T3" s="31"/>
      <c r="U3" s="32"/>
      <c r="V3" s="30">
        <v>2018</v>
      </c>
      <c r="W3" s="31"/>
      <c r="X3" s="31"/>
      <c r="Y3" s="32"/>
      <c r="Z3" s="30">
        <v>2019</v>
      </c>
      <c r="AA3" s="31"/>
      <c r="AB3" s="31"/>
      <c r="AC3" s="32"/>
      <c r="AD3" s="30">
        <v>2020</v>
      </c>
      <c r="AE3" s="31"/>
      <c r="AF3" s="31"/>
      <c r="AG3" s="32"/>
      <c r="AH3" s="30">
        <v>2021</v>
      </c>
      <c r="AI3" s="31"/>
      <c r="AJ3" s="31"/>
      <c r="AK3" s="32"/>
      <c r="AL3" s="30">
        <v>2022</v>
      </c>
      <c r="AM3" s="31"/>
      <c r="AN3" s="31"/>
      <c r="AO3" s="32"/>
      <c r="AP3" s="30">
        <v>2023</v>
      </c>
      <c r="AQ3" s="31"/>
      <c r="AR3" s="31"/>
      <c r="AS3" s="32"/>
    </row>
    <row r="4" spans="1:47" ht="15.75" x14ac:dyDescent="0.2">
      <c r="A4" s="6"/>
      <c r="B4" s="16" t="s">
        <v>1</v>
      </c>
      <c r="C4" s="16" t="s">
        <v>2</v>
      </c>
      <c r="D4" s="16" t="s">
        <v>3</v>
      </c>
      <c r="E4" s="16" t="s">
        <v>4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1</v>
      </c>
      <c r="K4" s="16" t="s">
        <v>2</v>
      </c>
      <c r="L4" s="16" t="s">
        <v>3</v>
      </c>
      <c r="M4" s="16" t="s">
        <v>4</v>
      </c>
      <c r="N4" s="16" t="s">
        <v>1</v>
      </c>
      <c r="O4" s="16" t="s">
        <v>2</v>
      </c>
      <c r="P4" s="16" t="s">
        <v>3</v>
      </c>
      <c r="Q4" s="16" t="s">
        <v>4</v>
      </c>
      <c r="R4" s="16" t="s">
        <v>1</v>
      </c>
      <c r="S4" s="16" t="s">
        <v>2</v>
      </c>
      <c r="T4" s="16" t="s">
        <v>3</v>
      </c>
      <c r="U4" s="16" t="s">
        <v>4</v>
      </c>
      <c r="V4" s="16" t="s">
        <v>1</v>
      </c>
      <c r="W4" s="16" t="s">
        <v>2</v>
      </c>
      <c r="X4" s="16" t="s">
        <v>3</v>
      </c>
      <c r="Y4" s="16" t="s">
        <v>4</v>
      </c>
      <c r="Z4" s="16" t="s">
        <v>1</v>
      </c>
      <c r="AA4" s="16" t="s">
        <v>2</v>
      </c>
      <c r="AB4" s="16" t="s">
        <v>3</v>
      </c>
      <c r="AC4" s="16" t="s">
        <v>4</v>
      </c>
      <c r="AD4" s="16" t="s">
        <v>1</v>
      </c>
      <c r="AE4" s="16" t="s">
        <v>2</v>
      </c>
      <c r="AF4" s="16" t="s">
        <v>3</v>
      </c>
      <c r="AG4" s="16" t="s">
        <v>4</v>
      </c>
      <c r="AH4" s="16" t="s">
        <v>1</v>
      </c>
      <c r="AI4" s="16" t="s">
        <v>2</v>
      </c>
      <c r="AJ4" s="16" t="s">
        <v>3</v>
      </c>
      <c r="AK4" s="16" t="s">
        <v>4</v>
      </c>
      <c r="AL4" s="16" t="s">
        <v>1</v>
      </c>
      <c r="AM4" s="16" t="s">
        <v>2</v>
      </c>
      <c r="AN4" s="16" t="s">
        <v>3</v>
      </c>
      <c r="AO4" s="16" t="s">
        <v>4</v>
      </c>
      <c r="AP4" s="16" t="s">
        <v>1</v>
      </c>
      <c r="AQ4" s="16" t="s">
        <v>2</v>
      </c>
      <c r="AR4" s="16" t="s">
        <v>3</v>
      </c>
      <c r="AS4" s="16" t="s">
        <v>4</v>
      </c>
    </row>
    <row r="5" spans="1:47" ht="15.75" x14ac:dyDescent="0.2">
      <c r="A5" s="6" t="s">
        <v>7</v>
      </c>
      <c r="B5" s="21"/>
      <c r="C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2"/>
      <c r="AU5" s="22"/>
    </row>
    <row r="6" spans="1:47" x14ac:dyDescent="0.2">
      <c r="A6" s="15" t="s">
        <v>8</v>
      </c>
      <c r="B6" s="23">
        <v>428</v>
      </c>
      <c r="C6" s="23">
        <v>492</v>
      </c>
      <c r="D6" s="23">
        <v>385</v>
      </c>
      <c r="E6" s="23">
        <v>341</v>
      </c>
      <c r="F6" s="23">
        <v>439</v>
      </c>
      <c r="G6" s="23">
        <v>552</v>
      </c>
      <c r="H6" s="23">
        <v>550</v>
      </c>
      <c r="I6" s="23">
        <v>441</v>
      </c>
      <c r="J6" s="23">
        <v>467</v>
      </c>
      <c r="K6" s="23">
        <v>543</v>
      </c>
      <c r="L6" s="23">
        <v>457</v>
      </c>
      <c r="M6" s="23">
        <v>428</v>
      </c>
      <c r="N6" s="23">
        <v>464</v>
      </c>
      <c r="O6" s="23">
        <v>565</v>
      </c>
      <c r="P6" s="23">
        <v>541</v>
      </c>
      <c r="Q6" s="23">
        <v>631</v>
      </c>
      <c r="R6" s="23">
        <v>504</v>
      </c>
      <c r="S6" s="23">
        <v>564</v>
      </c>
      <c r="T6" s="23">
        <v>593</v>
      </c>
      <c r="U6" s="23">
        <v>535</v>
      </c>
      <c r="V6" s="23">
        <v>535</v>
      </c>
      <c r="W6" s="23">
        <v>645</v>
      </c>
      <c r="X6" s="23">
        <v>710</v>
      </c>
      <c r="Y6" s="23">
        <v>563</v>
      </c>
      <c r="Z6" s="23">
        <v>553</v>
      </c>
      <c r="AA6" s="23">
        <v>568</v>
      </c>
      <c r="AB6" s="23">
        <v>727</v>
      </c>
      <c r="AC6" s="23">
        <v>616</v>
      </c>
      <c r="AD6" s="23">
        <v>594</v>
      </c>
      <c r="AE6" s="23">
        <v>702</v>
      </c>
      <c r="AF6" s="23">
        <v>648</v>
      </c>
      <c r="AG6" s="23">
        <v>639</v>
      </c>
      <c r="AH6" s="23">
        <v>632</v>
      </c>
      <c r="AI6" s="23">
        <v>734</v>
      </c>
      <c r="AJ6" s="23">
        <v>544</v>
      </c>
      <c r="AK6" s="23">
        <v>701</v>
      </c>
      <c r="AL6" s="23">
        <v>645</v>
      </c>
      <c r="AM6" s="23">
        <v>874</v>
      </c>
      <c r="AN6" s="23">
        <v>812</v>
      </c>
      <c r="AO6" s="23">
        <v>756</v>
      </c>
      <c r="AP6" s="23">
        <v>766</v>
      </c>
      <c r="AQ6" s="23">
        <v>727</v>
      </c>
      <c r="AR6" s="23">
        <v>187</v>
      </c>
      <c r="AS6" s="23">
        <v>76</v>
      </c>
      <c r="AT6" s="22"/>
      <c r="AU6" s="22"/>
    </row>
    <row r="7" spans="1:47" x14ac:dyDescent="0.2">
      <c r="A7" s="15" t="s">
        <v>9</v>
      </c>
      <c r="B7" s="23">
        <v>415</v>
      </c>
      <c r="C7" s="23">
        <v>450</v>
      </c>
      <c r="D7" s="23">
        <v>430</v>
      </c>
      <c r="E7" s="23">
        <v>357</v>
      </c>
      <c r="F7" s="23">
        <v>486</v>
      </c>
      <c r="G7" s="23">
        <v>446</v>
      </c>
      <c r="H7" s="23">
        <v>434</v>
      </c>
      <c r="I7" s="23">
        <v>375</v>
      </c>
      <c r="J7" s="23">
        <v>453</v>
      </c>
      <c r="K7" s="23">
        <v>547</v>
      </c>
      <c r="L7" s="23">
        <v>456</v>
      </c>
      <c r="M7" s="23">
        <v>462</v>
      </c>
      <c r="N7" s="23">
        <v>720</v>
      </c>
      <c r="O7" s="23">
        <v>1049</v>
      </c>
      <c r="P7" s="23">
        <v>1150</v>
      </c>
      <c r="Q7" s="23">
        <v>934</v>
      </c>
      <c r="R7" s="23">
        <v>984</v>
      </c>
      <c r="S7" s="23">
        <v>936</v>
      </c>
      <c r="T7" s="23">
        <v>956</v>
      </c>
      <c r="U7" s="23">
        <v>1138</v>
      </c>
      <c r="V7" s="23">
        <v>1048</v>
      </c>
      <c r="W7" s="23">
        <v>1076</v>
      </c>
      <c r="X7" s="23">
        <v>848</v>
      </c>
      <c r="Y7" s="23">
        <v>1218</v>
      </c>
      <c r="Z7" s="23">
        <v>559</v>
      </c>
      <c r="AA7" s="23">
        <v>641</v>
      </c>
      <c r="AB7" s="23">
        <v>634</v>
      </c>
      <c r="AC7" s="23">
        <v>562</v>
      </c>
      <c r="AD7" s="23">
        <v>511</v>
      </c>
      <c r="AE7" s="23">
        <v>595</v>
      </c>
      <c r="AF7" s="23">
        <v>544</v>
      </c>
      <c r="AG7" s="23">
        <v>506</v>
      </c>
      <c r="AH7" s="23">
        <v>518</v>
      </c>
      <c r="AI7" s="23">
        <v>560</v>
      </c>
      <c r="AJ7" s="23">
        <v>448</v>
      </c>
      <c r="AK7" s="23">
        <v>696</v>
      </c>
      <c r="AL7" s="23">
        <v>514</v>
      </c>
      <c r="AM7" s="23">
        <v>759</v>
      </c>
      <c r="AN7" s="23">
        <v>659</v>
      </c>
      <c r="AO7" s="23">
        <v>627</v>
      </c>
      <c r="AP7" s="23">
        <v>697</v>
      </c>
      <c r="AQ7" s="23">
        <v>967</v>
      </c>
      <c r="AR7" s="23">
        <v>731</v>
      </c>
      <c r="AS7" s="23">
        <v>607</v>
      </c>
      <c r="AT7" s="22"/>
      <c r="AU7" s="22"/>
    </row>
    <row r="8" spans="1:47" x14ac:dyDescent="0.2">
      <c r="A8" s="15" t="s">
        <v>10</v>
      </c>
      <c r="B8" s="23">
        <v>76</v>
      </c>
      <c r="C8" s="23">
        <v>90</v>
      </c>
      <c r="D8" s="23">
        <v>80</v>
      </c>
      <c r="E8" s="23">
        <v>81</v>
      </c>
      <c r="F8" s="23">
        <v>81</v>
      </c>
      <c r="G8" s="23">
        <v>118</v>
      </c>
      <c r="H8" s="23">
        <v>51</v>
      </c>
      <c r="I8" s="23">
        <v>78</v>
      </c>
      <c r="J8" s="23">
        <v>94</v>
      </c>
      <c r="K8" s="23">
        <v>97</v>
      </c>
      <c r="L8" s="23">
        <v>111</v>
      </c>
      <c r="M8" s="23">
        <v>70</v>
      </c>
      <c r="N8" s="23">
        <v>91</v>
      </c>
      <c r="O8" s="23">
        <v>127</v>
      </c>
      <c r="P8" s="23">
        <v>118</v>
      </c>
      <c r="Q8" s="23">
        <v>123</v>
      </c>
      <c r="R8" s="23">
        <v>141</v>
      </c>
      <c r="S8" s="23">
        <v>190</v>
      </c>
      <c r="T8" s="23">
        <v>173</v>
      </c>
      <c r="U8" s="23">
        <v>157</v>
      </c>
      <c r="V8" s="23">
        <v>129</v>
      </c>
      <c r="W8" s="23">
        <v>135</v>
      </c>
      <c r="X8" s="23">
        <v>143</v>
      </c>
      <c r="Y8" s="23">
        <v>177</v>
      </c>
      <c r="Z8" s="23">
        <v>139</v>
      </c>
      <c r="AA8" s="23">
        <v>136</v>
      </c>
      <c r="AB8" s="23">
        <v>178</v>
      </c>
      <c r="AC8" s="23">
        <v>159</v>
      </c>
      <c r="AD8" s="23">
        <v>112</v>
      </c>
      <c r="AE8" s="23">
        <v>105</v>
      </c>
      <c r="AF8" s="23">
        <v>142</v>
      </c>
      <c r="AG8" s="23">
        <v>164</v>
      </c>
      <c r="AH8" s="23">
        <v>137</v>
      </c>
      <c r="AI8" s="23">
        <v>139</v>
      </c>
      <c r="AJ8" s="23">
        <v>119</v>
      </c>
      <c r="AK8" s="23">
        <v>121</v>
      </c>
      <c r="AL8" s="23">
        <v>118</v>
      </c>
      <c r="AM8" s="23">
        <v>214</v>
      </c>
      <c r="AN8" s="23">
        <v>160</v>
      </c>
      <c r="AO8" s="23">
        <v>210</v>
      </c>
      <c r="AP8" s="23">
        <v>135</v>
      </c>
      <c r="AQ8" s="23">
        <v>210</v>
      </c>
      <c r="AR8" s="23">
        <v>84</v>
      </c>
      <c r="AS8" s="23">
        <v>10</v>
      </c>
      <c r="AT8" s="22"/>
      <c r="AU8" s="22"/>
    </row>
    <row r="9" spans="1:47" x14ac:dyDescent="0.2">
      <c r="A9" s="19" t="s">
        <v>11</v>
      </c>
      <c r="B9" s="23">
        <v>49</v>
      </c>
      <c r="C9" s="23">
        <v>85</v>
      </c>
      <c r="D9" s="23">
        <v>90</v>
      </c>
      <c r="E9" s="23">
        <v>100</v>
      </c>
      <c r="F9" s="23">
        <v>69</v>
      </c>
      <c r="G9" s="23">
        <v>105</v>
      </c>
      <c r="H9" s="23">
        <v>57</v>
      </c>
      <c r="I9" s="23">
        <v>81</v>
      </c>
      <c r="J9" s="23">
        <v>72</v>
      </c>
      <c r="K9" s="23">
        <v>83</v>
      </c>
      <c r="L9" s="23">
        <v>64</v>
      </c>
      <c r="M9" s="23">
        <v>80</v>
      </c>
      <c r="N9" s="23">
        <v>88</v>
      </c>
      <c r="O9" s="23">
        <v>94</v>
      </c>
      <c r="P9" s="23">
        <v>116</v>
      </c>
      <c r="Q9" s="23">
        <v>116</v>
      </c>
      <c r="R9" s="23">
        <v>133</v>
      </c>
      <c r="S9" s="23">
        <v>157</v>
      </c>
      <c r="T9" s="23">
        <v>207</v>
      </c>
      <c r="U9" s="23">
        <v>113</v>
      </c>
      <c r="V9" s="23">
        <v>132</v>
      </c>
      <c r="W9" s="23">
        <v>148</v>
      </c>
      <c r="X9" s="23">
        <v>99</v>
      </c>
      <c r="Y9" s="23">
        <v>128</v>
      </c>
      <c r="Z9" s="23">
        <v>76</v>
      </c>
      <c r="AA9" s="23">
        <v>80</v>
      </c>
      <c r="AB9" s="23">
        <v>90</v>
      </c>
      <c r="AC9" s="23">
        <v>84</v>
      </c>
      <c r="AD9" s="23">
        <v>62</v>
      </c>
      <c r="AE9" s="23">
        <v>41</v>
      </c>
      <c r="AF9" s="23">
        <v>78</v>
      </c>
      <c r="AG9" s="23">
        <v>75</v>
      </c>
      <c r="AH9" s="23">
        <v>35</v>
      </c>
      <c r="AI9" s="23">
        <v>42</v>
      </c>
      <c r="AJ9" s="23">
        <v>14</v>
      </c>
      <c r="AK9" s="23">
        <v>16</v>
      </c>
      <c r="AL9" s="23">
        <v>35</v>
      </c>
      <c r="AM9" s="23">
        <v>36</v>
      </c>
      <c r="AN9" s="23">
        <v>88</v>
      </c>
      <c r="AO9" s="23">
        <v>113</v>
      </c>
      <c r="AP9" s="23">
        <v>114</v>
      </c>
      <c r="AQ9" s="23">
        <v>131</v>
      </c>
      <c r="AR9" s="23">
        <v>84</v>
      </c>
      <c r="AS9" s="23">
        <v>78</v>
      </c>
      <c r="AT9" s="22"/>
      <c r="AU9" s="22"/>
    </row>
    <row r="10" spans="1:47" x14ac:dyDescent="0.2">
      <c r="A10" s="19" t="s">
        <v>12</v>
      </c>
      <c r="B10" s="23">
        <v>6</v>
      </c>
      <c r="C10" s="23">
        <v>15</v>
      </c>
      <c r="D10" s="23">
        <v>12</v>
      </c>
      <c r="E10" s="23">
        <v>16</v>
      </c>
      <c r="F10" s="23">
        <v>11</v>
      </c>
      <c r="G10" s="23">
        <v>13</v>
      </c>
      <c r="H10" s="23">
        <v>8</v>
      </c>
      <c r="I10" s="23">
        <v>9</v>
      </c>
      <c r="J10" s="23">
        <v>10</v>
      </c>
      <c r="K10" s="23">
        <v>10</v>
      </c>
      <c r="L10" s="23">
        <v>2</v>
      </c>
      <c r="M10" s="23">
        <v>7</v>
      </c>
      <c r="N10" s="23">
        <v>5</v>
      </c>
      <c r="O10" s="23">
        <v>5</v>
      </c>
      <c r="P10" s="23">
        <v>16</v>
      </c>
      <c r="Q10" s="23">
        <v>17</v>
      </c>
      <c r="R10" s="23">
        <v>14</v>
      </c>
      <c r="S10" s="23">
        <v>6</v>
      </c>
      <c r="T10" s="23">
        <v>8</v>
      </c>
      <c r="U10" s="23">
        <v>8</v>
      </c>
      <c r="V10" s="23">
        <v>6</v>
      </c>
      <c r="W10" s="23">
        <v>7</v>
      </c>
      <c r="X10" s="23">
        <v>10</v>
      </c>
      <c r="Y10" s="23">
        <v>12</v>
      </c>
      <c r="Z10" s="23">
        <v>7</v>
      </c>
      <c r="AA10" s="23">
        <v>2</v>
      </c>
      <c r="AB10" s="23">
        <v>8</v>
      </c>
      <c r="AC10" s="23">
        <v>5</v>
      </c>
      <c r="AD10" s="23">
        <v>11</v>
      </c>
      <c r="AE10" s="23">
        <v>7</v>
      </c>
      <c r="AF10" s="23">
        <v>9</v>
      </c>
      <c r="AG10" s="23">
        <v>8</v>
      </c>
      <c r="AH10" s="23">
        <v>8</v>
      </c>
      <c r="AI10" s="23">
        <v>4</v>
      </c>
      <c r="AJ10" s="23">
        <v>6</v>
      </c>
      <c r="AK10" s="23">
        <v>2</v>
      </c>
      <c r="AL10" s="23">
        <v>0</v>
      </c>
      <c r="AM10" s="23">
        <v>3</v>
      </c>
      <c r="AN10" s="23">
        <v>13</v>
      </c>
      <c r="AO10" s="23">
        <v>3</v>
      </c>
      <c r="AP10" s="23">
        <v>10</v>
      </c>
      <c r="AQ10" s="23">
        <v>3</v>
      </c>
      <c r="AR10" s="23">
        <v>5</v>
      </c>
      <c r="AS10" s="23">
        <v>2</v>
      </c>
      <c r="AT10" s="22"/>
      <c r="AU10" s="22"/>
    </row>
    <row r="11" spans="1:47" x14ac:dyDescent="0.2">
      <c r="A11" s="19" t="s">
        <v>13</v>
      </c>
      <c r="B11" s="23" t="s">
        <v>15</v>
      </c>
      <c r="C11" s="23">
        <v>3</v>
      </c>
      <c r="D11" s="23">
        <v>1</v>
      </c>
      <c r="E11" s="23">
        <v>1</v>
      </c>
      <c r="F11" s="23" t="s">
        <v>15</v>
      </c>
      <c r="G11" s="23">
        <v>1</v>
      </c>
      <c r="H11" s="23">
        <v>2</v>
      </c>
      <c r="I11" s="23" t="s">
        <v>15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1</v>
      </c>
      <c r="P11" s="23">
        <v>0</v>
      </c>
      <c r="Q11" s="23">
        <v>3</v>
      </c>
      <c r="R11" s="23">
        <v>3</v>
      </c>
      <c r="S11" s="23">
        <v>1</v>
      </c>
      <c r="T11" s="23">
        <v>1</v>
      </c>
      <c r="U11" s="23" t="s">
        <v>15</v>
      </c>
      <c r="V11" s="23">
        <v>1</v>
      </c>
      <c r="W11" s="23">
        <v>2</v>
      </c>
      <c r="X11" s="23">
        <v>1</v>
      </c>
      <c r="Y11" s="23">
        <v>4</v>
      </c>
      <c r="Z11" s="23">
        <v>2</v>
      </c>
      <c r="AA11" s="23">
        <v>1</v>
      </c>
      <c r="AB11" s="23">
        <v>1</v>
      </c>
      <c r="AC11" s="23">
        <v>1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1</v>
      </c>
      <c r="AN11" s="23">
        <v>0</v>
      </c>
      <c r="AO11" s="23">
        <v>7</v>
      </c>
      <c r="AP11" s="23">
        <v>2</v>
      </c>
      <c r="AQ11" s="23">
        <v>0</v>
      </c>
      <c r="AR11" s="23">
        <v>0</v>
      </c>
      <c r="AS11" s="23">
        <v>0</v>
      </c>
      <c r="AT11" s="22"/>
      <c r="AU11" s="22"/>
    </row>
    <row r="12" spans="1:47" ht="15.75" x14ac:dyDescent="0.2">
      <c r="A12" s="20" t="s">
        <v>14</v>
      </c>
      <c r="B12" s="23">
        <f>SUM(B6:B11)</f>
        <v>974</v>
      </c>
      <c r="C12" s="23">
        <f t="shared" ref="C12:E12" si="0">SUM(C6:C11)</f>
        <v>1135</v>
      </c>
      <c r="D12" s="23">
        <f t="shared" si="0"/>
        <v>998</v>
      </c>
      <c r="E12" s="23">
        <f t="shared" si="0"/>
        <v>896</v>
      </c>
      <c r="F12" s="23">
        <f t="shared" ref="F12" si="1">SUM(F6:F11)</f>
        <v>1086</v>
      </c>
      <c r="G12" s="23">
        <f t="shared" ref="G12" si="2">SUM(G6:G11)</f>
        <v>1235</v>
      </c>
      <c r="H12" s="23">
        <f t="shared" ref="H12" si="3">SUM(H6:H11)</f>
        <v>1102</v>
      </c>
      <c r="I12" s="23">
        <f t="shared" ref="I12" si="4">SUM(I6:I11)</f>
        <v>984</v>
      </c>
      <c r="J12" s="23">
        <f t="shared" ref="J12" si="5">SUM(J6:J11)</f>
        <v>1096</v>
      </c>
      <c r="K12" s="23">
        <f t="shared" ref="K12" si="6">SUM(K6:K11)</f>
        <v>1281</v>
      </c>
      <c r="L12" s="23">
        <f t="shared" ref="L12" si="7">SUM(L6:L11)</f>
        <v>1090</v>
      </c>
      <c r="M12" s="23">
        <f t="shared" ref="M12" si="8">SUM(M6:M11)</f>
        <v>1047</v>
      </c>
      <c r="N12" s="23">
        <f t="shared" ref="N12" si="9">SUM(N6:N11)</f>
        <v>1368</v>
      </c>
      <c r="O12" s="23">
        <f t="shared" ref="O12" si="10">SUM(O6:O11)</f>
        <v>1841</v>
      </c>
      <c r="P12" s="23">
        <f t="shared" ref="P12" si="11">SUM(P6:P11)</f>
        <v>1941</v>
      </c>
      <c r="Q12" s="23">
        <f t="shared" ref="Q12" si="12">SUM(Q6:Q11)</f>
        <v>1824</v>
      </c>
      <c r="R12" s="23">
        <f t="shared" ref="R12" si="13">SUM(R6:R11)</f>
        <v>1779</v>
      </c>
      <c r="S12" s="23">
        <f t="shared" ref="S12" si="14">SUM(S6:S11)</f>
        <v>1854</v>
      </c>
      <c r="T12" s="23">
        <f t="shared" ref="T12" si="15">SUM(T6:T11)</f>
        <v>1938</v>
      </c>
      <c r="U12" s="23">
        <f t="shared" ref="U12" si="16">SUM(U6:U11)</f>
        <v>1951</v>
      </c>
      <c r="V12" s="23">
        <f t="shared" ref="V12" si="17">SUM(V6:V11)</f>
        <v>1851</v>
      </c>
      <c r="W12" s="23">
        <f t="shared" ref="W12" si="18">SUM(W6:W11)</f>
        <v>2013</v>
      </c>
      <c r="X12" s="23">
        <f t="shared" ref="X12" si="19">SUM(X6:X11)</f>
        <v>1811</v>
      </c>
      <c r="Y12" s="23">
        <f t="shared" ref="Y12" si="20">SUM(Y6:Y11)</f>
        <v>2102</v>
      </c>
      <c r="Z12" s="23">
        <f t="shared" ref="Z12" si="21">SUM(Z6:Z11)</f>
        <v>1336</v>
      </c>
      <c r="AA12" s="23">
        <f t="shared" ref="AA12" si="22">SUM(AA6:AA11)</f>
        <v>1428</v>
      </c>
      <c r="AB12" s="23">
        <f t="shared" ref="AB12" si="23">SUM(AB6:AB11)</f>
        <v>1638</v>
      </c>
      <c r="AC12" s="23">
        <f t="shared" ref="AC12" si="24">SUM(AC6:AC11)</f>
        <v>1427</v>
      </c>
      <c r="AD12" s="23">
        <f t="shared" ref="AD12" si="25">SUM(AD6:AD11)</f>
        <v>1290</v>
      </c>
      <c r="AE12" s="23">
        <f t="shared" ref="AE12" si="26">SUM(AE6:AE11)</f>
        <v>1450</v>
      </c>
      <c r="AF12" s="23">
        <f t="shared" ref="AF12" si="27">SUM(AF6:AF11)</f>
        <v>1422</v>
      </c>
      <c r="AG12" s="23">
        <f t="shared" ref="AG12" si="28">SUM(AG6:AG11)</f>
        <v>1392</v>
      </c>
      <c r="AH12" s="23">
        <f t="shared" ref="AH12" si="29">SUM(AH6:AH11)</f>
        <v>1330</v>
      </c>
      <c r="AI12" s="23">
        <f t="shared" ref="AI12" si="30">SUM(AI6:AI11)</f>
        <v>1479</v>
      </c>
      <c r="AJ12" s="23">
        <f t="shared" ref="AJ12" si="31">SUM(AJ6:AJ11)</f>
        <v>1131</v>
      </c>
      <c r="AK12" s="23">
        <f t="shared" ref="AK12" si="32">SUM(AK6:AK11)</f>
        <v>1536</v>
      </c>
      <c r="AL12" s="23">
        <f t="shared" ref="AL12" si="33">SUM(AL6:AL11)</f>
        <v>1312</v>
      </c>
      <c r="AM12" s="23">
        <f t="shared" ref="AM12" si="34">SUM(AM6:AM11)</f>
        <v>1887</v>
      </c>
      <c r="AN12" s="23">
        <f t="shared" ref="AN12" si="35">SUM(AN6:AN11)</f>
        <v>1732</v>
      </c>
      <c r="AO12" s="23">
        <f t="shared" ref="AO12" si="36">SUM(AO6:AO11)</f>
        <v>1716</v>
      </c>
      <c r="AP12" s="23">
        <f t="shared" ref="AP12" si="37">SUM(AP6:AP11)</f>
        <v>1724</v>
      </c>
      <c r="AQ12" s="23">
        <f t="shared" ref="AQ12" si="38">SUM(AQ6:AQ11)</f>
        <v>2038</v>
      </c>
      <c r="AR12" s="23">
        <f t="shared" ref="AR12:AS12" si="39">SUM(AR6:AR11)</f>
        <v>1091</v>
      </c>
      <c r="AS12" s="23">
        <f t="shared" si="39"/>
        <v>773</v>
      </c>
      <c r="AT12" s="22"/>
      <c r="AU12" s="22"/>
    </row>
    <row r="13" spans="1:47" x14ac:dyDescent="0.2">
      <c r="B13" s="24"/>
      <c r="C13" s="24"/>
      <c r="D13" s="24"/>
      <c r="E13" s="24"/>
      <c r="F13" s="24"/>
      <c r="G13" s="24"/>
      <c r="H13" s="24"/>
      <c r="I13" s="2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5.75" x14ac:dyDescent="0.25">
      <c r="A14" s="7" t="s">
        <v>0</v>
      </c>
      <c r="B14" s="3"/>
      <c r="C14" s="3"/>
      <c r="D14" s="3"/>
      <c r="E14" s="3"/>
      <c r="F14" s="3"/>
      <c r="G14" s="3"/>
      <c r="H14" s="3"/>
      <c r="I14" s="3"/>
      <c r="Y14" s="14"/>
      <c r="Z14" s="14"/>
    </row>
    <row r="15" spans="1:47" x14ac:dyDescent="0.2">
      <c r="A15" s="1" t="s">
        <v>5</v>
      </c>
      <c r="B15" s="8"/>
      <c r="C15" s="8"/>
      <c r="D15" s="8"/>
      <c r="E15" s="8"/>
      <c r="F15" s="8"/>
      <c r="G15" s="8"/>
      <c r="H15" s="8"/>
      <c r="I15" s="8"/>
    </row>
    <row r="16" spans="1:47" x14ac:dyDescent="0.2">
      <c r="B16" s="8"/>
      <c r="C16" s="8"/>
      <c r="D16" s="8"/>
      <c r="E16" s="8"/>
      <c r="F16" s="8"/>
      <c r="G16" s="8"/>
      <c r="H16" s="8"/>
      <c r="I16" s="8"/>
    </row>
    <row r="17" spans="1:9" x14ac:dyDescent="0.2"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1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12"/>
      <c r="B19" s="3"/>
      <c r="C19" s="3"/>
      <c r="D19" s="3"/>
      <c r="E19" s="3"/>
      <c r="F19" s="3"/>
      <c r="G19" s="3"/>
      <c r="H19" s="3"/>
      <c r="I19" s="3"/>
    </row>
    <row r="20" spans="1:9" x14ac:dyDescent="0.2">
      <c r="B20" s="3"/>
      <c r="C20" s="3"/>
      <c r="D20" s="3"/>
      <c r="E20" s="3"/>
      <c r="F20" s="3"/>
      <c r="G20" s="3"/>
      <c r="H20" s="3"/>
      <c r="I20" s="3"/>
    </row>
    <row r="21" spans="1:9" x14ac:dyDescent="0.2">
      <c r="B21" s="3"/>
      <c r="C21" s="3"/>
      <c r="D21" s="3"/>
      <c r="E21" s="3"/>
      <c r="F21" s="3"/>
      <c r="G21" s="3"/>
      <c r="H21" s="3"/>
      <c r="I21" s="3"/>
    </row>
    <row r="22" spans="1:9" x14ac:dyDescent="0.2">
      <c r="B22" s="3"/>
      <c r="C22" s="3"/>
      <c r="D22" s="3"/>
      <c r="E22" s="3"/>
      <c r="F22" s="3"/>
      <c r="G22" s="3"/>
      <c r="H22" s="3"/>
      <c r="I22" s="3"/>
    </row>
    <row r="23" spans="1:9" x14ac:dyDescent="0.2">
      <c r="B23" s="3"/>
      <c r="C23" s="3"/>
      <c r="D23" s="3"/>
      <c r="E23" s="3"/>
      <c r="F23" s="3"/>
      <c r="G23" s="3"/>
      <c r="H23" s="3"/>
      <c r="I23" s="3"/>
    </row>
    <row r="24" spans="1:9" x14ac:dyDescent="0.2">
      <c r="B24" s="3"/>
      <c r="C24" s="3"/>
      <c r="D24" s="3"/>
      <c r="E24" s="3"/>
      <c r="F24" s="3"/>
      <c r="G24" s="3"/>
      <c r="H24" s="3"/>
      <c r="I24" s="3"/>
    </row>
    <row r="25" spans="1:9" x14ac:dyDescent="0.2">
      <c r="B25" s="3"/>
      <c r="C25" s="3"/>
      <c r="D25" s="3"/>
      <c r="E25" s="3"/>
      <c r="F25" s="3"/>
      <c r="G25" s="3"/>
      <c r="H25" s="3"/>
      <c r="I25" s="3"/>
    </row>
    <row r="26" spans="1:9" x14ac:dyDescent="0.2">
      <c r="B26" s="3"/>
      <c r="C26" s="3"/>
      <c r="D26" s="3"/>
      <c r="E26" s="3"/>
      <c r="F26" s="3"/>
      <c r="G26" s="3"/>
      <c r="H26" s="3"/>
      <c r="I26" s="3"/>
    </row>
    <row r="27" spans="1:9" x14ac:dyDescent="0.2">
      <c r="B27" s="3"/>
      <c r="C27" s="3"/>
      <c r="D27" s="3"/>
      <c r="E27" s="3"/>
      <c r="F27" s="3"/>
      <c r="G27" s="3"/>
      <c r="H27" s="3"/>
      <c r="I27" s="3"/>
    </row>
    <row r="28" spans="1:9" x14ac:dyDescent="0.2">
      <c r="B28" s="3"/>
      <c r="C28" s="3"/>
      <c r="D28" s="3"/>
      <c r="E28" s="3"/>
      <c r="F28" s="3"/>
      <c r="G28" s="3"/>
      <c r="H28" s="3"/>
      <c r="I28" s="3"/>
    </row>
    <row r="29" spans="1:9" x14ac:dyDescent="0.2">
      <c r="B29" s="3"/>
      <c r="C29" s="3"/>
      <c r="D29" s="3"/>
      <c r="E29" s="3"/>
      <c r="F29" s="3"/>
      <c r="G29" s="3"/>
      <c r="H29" s="3"/>
      <c r="I29" s="3"/>
    </row>
    <row r="30" spans="1:9" x14ac:dyDescent="0.2">
      <c r="B30" s="3"/>
      <c r="C30" s="3"/>
      <c r="D30" s="3"/>
      <c r="E30" s="3"/>
      <c r="F30" s="3"/>
      <c r="G30" s="3"/>
      <c r="H30" s="3"/>
      <c r="I30" s="3"/>
    </row>
    <row r="31" spans="1:9" x14ac:dyDescent="0.2">
      <c r="B31" s="3"/>
      <c r="C31" s="3"/>
      <c r="D31" s="3"/>
      <c r="E31" s="3"/>
      <c r="F31" s="3"/>
      <c r="G31" s="3"/>
      <c r="H31" s="3"/>
      <c r="I31" s="3"/>
    </row>
    <row r="32" spans="1:9" x14ac:dyDescent="0.2">
      <c r="B32" s="3"/>
      <c r="C32" s="3"/>
      <c r="D32" s="3"/>
      <c r="E32" s="3"/>
      <c r="F32" s="3"/>
      <c r="G32" s="3"/>
      <c r="H32" s="3"/>
      <c r="I32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</sheetData>
  <mergeCells count="11">
    <mergeCell ref="AP3:AS3"/>
    <mergeCell ref="V3:Y3"/>
    <mergeCell ref="Z3:AC3"/>
    <mergeCell ref="AD3:AG3"/>
    <mergeCell ref="AH3:AK3"/>
    <mergeCell ref="AL3:AO3"/>
    <mergeCell ref="B3:E3"/>
    <mergeCell ref="F3:I3"/>
    <mergeCell ref="J3:M3"/>
    <mergeCell ref="N3:Q3"/>
    <mergeCell ref="R3:U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EA2DB24-B213-473D-BEB2-144FFEC8AB2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B4A71F-D1E7-4F7B-8B89-EFEF76F0575E}"/>
</file>

<file path=customXml/itemProps3.xml><?xml version="1.0" encoding="utf-8"?>
<ds:datastoreItem xmlns:ds="http://schemas.openxmlformats.org/officeDocument/2006/customXml" ds:itemID="{C30D5AE3-DCC3-4135-B81B-351D06050D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EFD843-8C1F-4C6B-BCCB-AAE58E98C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2019-03-02T07:16:29Z</dcterms:created>
  <dcterms:modified xsi:type="dcterms:W3CDTF">2024-05-22T06:26:22Z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